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19\CUENTA PUBLICA 2019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52511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B24" i="4"/>
  <c r="C24" i="4"/>
  <c r="B3" i="4"/>
  <c r="C3" i="4"/>
</calcChain>
</file>

<file path=xl/sharedStrings.xml><?xml version="1.0" encoding="utf-8"?>
<sst xmlns="http://schemas.openxmlformats.org/spreadsheetml/2006/main" count="60" uniqueCount="59">
  <si>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</si>
  <si>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</si>
  <si>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</si>
  <si>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</si>
  <si>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</si>
  <si>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</si>
  <si>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</si>
  <si>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</si>
  <si>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</si>
  <si>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</si>
  <si>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</si>
  <si>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</si>
  <si>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</si>
  <si>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</si>
  <si>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</si>
  <si>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</si>
  <si>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</si>
  <si>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</si>
  <si>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</si>
  <si>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</si>
  <si>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</si>
  <si>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</si>
  <si>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</si>
  <si>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</si>
  <si>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</si>
  <si>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</si>
  <si>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</si>
  <si>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</si>
  <si>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</si>
  <si>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</si>
  <si>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</si>
  <si>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</si>
  <si>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</si>
  <si>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</si>
  <si>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</si>
  <si>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</si>
  <si>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</si>
  <si>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</si>
  <si>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</si>
  <si>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</si>
  <si>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</si>
  <si>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</si>
  <si>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</si>
  <si>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</si>
  <si>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</si>
  <si>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</si>
  <si>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</si>
  <si>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</si>
  <si>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</si>
  <si>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</si>
  <si>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</si>
  <si>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</si>
  <si>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</si>
  <si>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DE CAMBIOS EN LA SITUACIÓN FINANCIERA
Del 1 de Enero al AL 31 DE DICIEMBRE DEL 2019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</si>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</sst>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9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  <xf numFmtId="0" fontId="3" fillId="0" borderId="0" xfId="9" applyFont="1" applyBorder="1" applyAlignment="1" applyProtection="1">
      <alignment horizontal="left" vertical="top" wrapText="1" indent="2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3"/>
  <sheetViews>
    <sheetView showGridLines="0" tabSelected="1" zoomScaleNormal="100" zoomScaleSheetLayoutView="80" workbookViewId="0">
      <selection activeCell="F8" sqref="F8"/>
    </sheetView>
  </sheetViews>
  <sheetFormatPr baseColWidth="10" defaultRowHeight="11.25" x14ac:dyDescent="0.2"/>
  <cols>
    <col min="1" max="1" width="75.83203125" style="1" customWidth="1"/>
    <col min="2" max="2" width="28.3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7521625.0999999996</v>
      </c>
      <c r="C3" s="17">
        <f>C4+C13</f>
        <v>1348562</v>
      </c>
    </row>
    <row r="4" spans="1:3" ht="12.75" customHeight="1" x14ac:dyDescent="0.2">
      <c r="A4" s="6" t="s">
        <v>7</v>
      </c>
      <c r="B4" s="16">
        <f>SUM(B5:B11)</f>
        <v>7122939.7699999996</v>
      </c>
      <c r="C4" s="17">
        <f>SUM(C5:C11)</f>
        <v>1044038.53</v>
      </c>
    </row>
    <row r="5" spans="1:3" x14ac:dyDescent="0.2">
      <c r="A5" s="9" t="s">
        <v>14</v>
      </c>
      <c r="B5" s="7">
        <v>0</v>
      </c>
      <c r="C5" s="8">
        <v>1044038.53</v>
      </c>
    </row>
    <row r="6" spans="1:3" x14ac:dyDescent="0.2">
      <c r="A6" s="9" t="s">
        <v>15</v>
      </c>
      <c r="B6" s="7">
        <v>13520.75</v>
      </c>
      <c r="C6" s="8">
        <v>0</v>
      </c>
    </row>
    <row r="7" spans="1:3" x14ac:dyDescent="0.2">
      <c r="A7" s="9" t="s">
        <v>16</v>
      </c>
      <c r="B7" s="7">
        <v>6491066.4199999999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618352.6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398685.33</v>
      </c>
      <c r="C13" s="17">
        <f>SUM(C14:C22)</f>
        <v>304523.46999999997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0</v>
      </c>
    </row>
    <row r="17" spans="1:3" x14ac:dyDescent="0.2">
      <c r="A17" s="9" t="s">
        <v>22</v>
      </c>
      <c r="B17" s="7">
        <v>0</v>
      </c>
      <c r="C17" s="8">
        <v>284133.46999999997</v>
      </c>
    </row>
    <row r="18" spans="1:3" x14ac:dyDescent="0.2">
      <c r="A18" s="9" t="s">
        <v>23</v>
      </c>
      <c r="B18" s="7">
        <v>0</v>
      </c>
      <c r="C18" s="8">
        <v>20390</v>
      </c>
    </row>
    <row r="19" spans="1:3" x14ac:dyDescent="0.2">
      <c r="A19" s="9" t="s">
        <v>24</v>
      </c>
      <c r="B19" s="7">
        <v>398685.33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190247.4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190247.4</v>
      </c>
    </row>
    <row r="26" spans="1:3" x14ac:dyDescent="0.2">
      <c r="A26" s="9" t="s">
        <v>28</v>
      </c>
      <c r="B26" s="7">
        <v>0</v>
      </c>
      <c r="C26" s="8">
        <v>190247.4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698144.05</v>
      </c>
      <c r="C43" s="23">
        <f>C44+C49+C56</f>
        <v>189893.33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4150</v>
      </c>
    </row>
    <row r="45" spans="1:3" x14ac:dyDescent="0.2">
      <c r="A45" s="9" t="s">
        <v>4</v>
      </c>
      <c r="B45" s="7">
        <v>0</v>
      </c>
      <c r="C45" s="8">
        <v>4150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698144.05</v>
      </c>
      <c r="C49" s="17">
        <f>SUM(C50:C54)</f>
        <v>185743.33</v>
      </c>
    </row>
    <row r="50" spans="1:3" x14ac:dyDescent="0.2">
      <c r="A50" s="9" t="s">
        <v>44</v>
      </c>
      <c r="B50" s="7">
        <v>698144.05</v>
      </c>
      <c r="C50" s="8">
        <v>0</v>
      </c>
    </row>
    <row r="51" spans="1:3" x14ac:dyDescent="0.2">
      <c r="A51" s="9" t="s">
        <v>45</v>
      </c>
      <c r="B51" s="7">
        <v>0</v>
      </c>
      <c r="C51" s="8">
        <v>185743.33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  <row r="61" spans="1:3" ht="14.25" customHeight="1" x14ac:dyDescent="0.2">
      <c r="A61" s="1" t="s">
        <v>54</v>
      </c>
      <c r="B61" s="1" t="s">
        <v>54</v>
      </c>
    </row>
    <row r="62" spans="1:3" ht="10.5" customHeight="1" x14ac:dyDescent="0.2">
      <c r="A62" s="28" t="s">
        <v>55</v>
      </c>
      <c r="B62" s="5" t="s">
        <v>56</v>
      </c>
    </row>
    <row r="63" spans="1:3" x14ac:dyDescent="0.2">
      <c r="A63" s="1" t="s">
        <v>57</v>
      </c>
      <c r="B63" s="5" t="s">
        <v>58</v>
      </c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7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2020-02-26T16:36:09Z</cp:lastPrinted>
  <dcterms:created xsi:type="dcterms:W3CDTF">2012-12-11T20:26:08Z</dcterms:created>
  <dcterms:modified xsi:type="dcterms:W3CDTF">2020-02-26T16:36:17Z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